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455"/>
  </bookViews>
  <sheets>
    <sheet name="Foglio1" sheetId="1" r:id="rId1"/>
  </sheets>
  <calcPr calcId="145621"/>
</workbook>
</file>

<file path=xl/calcChain.xml><?xml version="1.0" encoding="utf-8"?>
<calcChain xmlns="http://schemas.openxmlformats.org/spreadsheetml/2006/main">
  <c r="L6" i="1" l="1"/>
  <c r="L7" i="1"/>
  <c r="L12" i="1" s="1"/>
  <c r="L8" i="1"/>
  <c r="L9" i="1"/>
  <c r="L10" i="1"/>
  <c r="L11" i="1"/>
  <c r="L16" i="1"/>
  <c r="L30" i="1" s="1"/>
  <c r="L32" i="1" s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5" i="1"/>
  <c r="H30" i="1"/>
  <c r="H12" i="1"/>
  <c r="H32" i="1"/>
</calcChain>
</file>

<file path=xl/sharedStrings.xml><?xml version="1.0" encoding="utf-8"?>
<sst xmlns="http://schemas.openxmlformats.org/spreadsheetml/2006/main" count="108" uniqueCount="49">
  <si>
    <t>Max Mara</t>
  </si>
  <si>
    <t>140</t>
  </si>
  <si>
    <t>145</t>
  </si>
  <si>
    <t>149V</t>
  </si>
  <si>
    <t>140v</t>
  </si>
  <si>
    <t>BRAND</t>
  </si>
  <si>
    <t>Max&amp;Co</t>
  </si>
  <si>
    <t>MODEL</t>
  </si>
  <si>
    <t>09Q70</t>
  </si>
  <si>
    <t>7C5KU</t>
  </si>
  <si>
    <t>8079O</t>
  </si>
  <si>
    <t>FWMJL</t>
  </si>
  <si>
    <t>WR770</t>
  </si>
  <si>
    <t>9RQT4</t>
  </si>
  <si>
    <t>MM COSY/FS</t>
  </si>
  <si>
    <t>MM ILDE III</t>
  </si>
  <si>
    <t>MM INGRID</t>
  </si>
  <si>
    <t>MM COSY/ FS</t>
  </si>
  <si>
    <t>COLOR</t>
  </si>
  <si>
    <t>SIZE</t>
  </si>
  <si>
    <t>TEMPLE</t>
  </si>
  <si>
    <t>Q.TYS</t>
  </si>
  <si>
    <t>HT8K2</t>
  </si>
  <si>
    <t>JTGJO</t>
  </si>
  <si>
    <t>R6S3X</t>
  </si>
  <si>
    <t>2PIHA</t>
  </si>
  <si>
    <t>CEN70</t>
  </si>
  <si>
    <t>9N481</t>
  </si>
  <si>
    <t>PJPKU</t>
  </si>
  <si>
    <t>JOO9O</t>
  </si>
  <si>
    <t>6W2NQ</t>
  </si>
  <si>
    <t>B3VG4</t>
  </si>
  <si>
    <t>IPRKU</t>
  </si>
  <si>
    <t>MAX&amp;CO 355/S</t>
  </si>
  <si>
    <t>MAX&amp;CO 348/S</t>
  </si>
  <si>
    <t>MAX&amp;CO 349/S</t>
  </si>
  <si>
    <t>MAX&amp;CO 359/S</t>
  </si>
  <si>
    <t>MAX&amp;CO 356/S</t>
  </si>
  <si>
    <t>MAX&amp;CO 352/S</t>
  </si>
  <si>
    <t>807/IR</t>
  </si>
  <si>
    <t>UPC CODE</t>
  </si>
  <si>
    <t>PHOTOS</t>
  </si>
  <si>
    <t>WHS</t>
  </si>
  <si>
    <t>RETAIL</t>
  </si>
  <si>
    <t>TOTAL</t>
  </si>
  <si>
    <t>TOTAL AMOUNT</t>
  </si>
  <si>
    <t>6W29O</t>
  </si>
  <si>
    <t xml:space="preserve">OFFER MAX MARA AND MAX&amp;CO SUNGLASSES - TAKE ALL </t>
  </si>
  <si>
    <t>WHLSE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</si>
</sst>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Leelawadee UI"/>
      <family val="2"/>
    </font>
    <font>
      <b/>
      <sz val="20"/>
      <color indexed="8"/>
      <name val="Leelawadee UI"/>
      <family val="2"/>
    </font>
    <font>
      <b/>
      <sz val="12"/>
      <color indexed="8"/>
      <name val="Leelawadee UI"/>
      <family val="2"/>
    </font>
    <font>
      <sz val="12"/>
      <color indexed="8"/>
      <name val="Leelawadee UI"/>
      <family val="2"/>
    </font>
    <font>
      <sz val="12"/>
      <color indexed="63"/>
      <name val="Leelawadee UI"/>
      <family val="2"/>
    </font>
    <font>
      <sz val="12"/>
      <color indexed="10"/>
      <name val="Leelawadee U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vertical="center" wrapText="1"/>
    </xf>
    <xf numFmtId="1" fontId="6" fillId="0" borderId="1" xfId="3" applyNumberFormat="1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1" fontId="6" fillId="0" borderId="1" xfId="4" applyNumberFormat="1" applyFont="1" applyBorder="1" applyAlignment="1">
      <alignment horizontal="left" vertical="center"/>
    </xf>
    <xf numFmtId="1" fontId="6" fillId="0" borderId="1" xfId="5" applyNumberFormat="1" applyFont="1" applyBorder="1" applyAlignment="1">
      <alignment horizontal="left" vertical="center"/>
    </xf>
    <xf numFmtId="1" fontId="5" fillId="0" borderId="1" xfId="0" applyNumberFormat="1" applyFont="1" applyFill="1" applyBorder="1" applyAlignment="1" applyProtection="1">
      <alignment horizontal="left" vertical="center" wrapText="1"/>
    </xf>
    <xf numFmtId="1" fontId="2" fillId="0" borderId="1" xfId="6" applyNumberFormat="1" applyFont="1" applyBorder="1" applyAlignment="1">
      <alignment horizontal="left" vertical="center"/>
    </xf>
    <xf numFmtId="1" fontId="2" fillId="0" borderId="1" xfId="7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1" fontId="2" fillId="0" borderId="1" xfId="10" applyNumberFormat="1" applyFont="1" applyBorder="1" applyAlignment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1" fontId="6" fillId="0" borderId="1" xfId="0" applyNumberFormat="1" applyFont="1" applyBorder="1" applyAlignment="1">
      <alignment horizontal="left" vertical="center"/>
    </xf>
    <xf numFmtId="1" fontId="2" fillId="0" borderId="1" xfId="2" applyNumberFormat="1" applyFont="1" applyBorder="1" applyAlignment="1">
      <alignment horizontal="left" vertical="center"/>
    </xf>
    <xf numFmtId="1" fontId="2" fillId="0" borderId="1" xfId="9" applyNumberFormat="1" applyFont="1" applyBorder="1" applyAlignment="1">
      <alignment horizontal="left" vertical="center"/>
    </xf>
    <xf numFmtId="1" fontId="2" fillId="0" borderId="1" xfId="1" applyNumberFormat="1" applyFont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4" fontId="4" fillId="4" borderId="2" xfId="0" applyNumberFormat="1" applyFont="1" applyFill="1" applyBorder="1" applyAlignment="1">
      <alignment horizontal="center" vertical="center"/>
    </xf>
    <xf numFmtId="44" fontId="4" fillId="4" borderId="4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4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164" fontId="7" fillId="0" borderId="0" xfId="11" applyNumberFormat="1" applyFont="1" applyAlignment="1">
      <alignment vertical="center"/>
    </xf>
    <xf numFmtId="44" fontId="4" fillId="4" borderId="3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</cellXfs>
  <cellStyles count="13">
    <cellStyle name="Normal" xfId="0" builtinId="0"/>
    <cellStyle name="Normale 10" xfId="1"/>
    <cellStyle name="Normale 11" xfId="2"/>
    <cellStyle name="Normale 2" xfId="3"/>
    <cellStyle name="Normale 3" xfId="4"/>
    <cellStyle name="Normale 4" xfId="5"/>
    <cellStyle name="Normale 5" xfId="6"/>
    <cellStyle name="Normale 6" xfId="7"/>
    <cellStyle name="Normale 7" xfId="8"/>
    <cellStyle name="Normale 8" xfId="9"/>
    <cellStyle name="Normale 9" xfId="10"/>
    <cellStyle name="Percent" xfId="11" builtinId="5"/>
    <cellStyle name="Percentuale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4</xdr:row>
      <xdr:rowOff>76200</xdr:rowOff>
    </xdr:from>
    <xdr:to>
      <xdr:col>2</xdr:col>
      <xdr:colOff>3057525</xdr:colOff>
      <xdr:row>4</xdr:row>
      <xdr:rowOff>1476375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95525" y="1285875"/>
          <a:ext cx="297180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5</xdr:row>
      <xdr:rowOff>76200</xdr:rowOff>
    </xdr:from>
    <xdr:to>
      <xdr:col>2</xdr:col>
      <xdr:colOff>3171825</xdr:colOff>
      <xdr:row>5</xdr:row>
      <xdr:rowOff>1495425</xdr:rowOff>
    </xdr:to>
    <xdr:pic>
      <xdr:nvPicPr>
        <xdr:cNvPr id="1026" name="Immagin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66950" y="2847975"/>
          <a:ext cx="311467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57150</xdr:colOff>
      <xdr:row>6</xdr:row>
      <xdr:rowOff>76200</xdr:rowOff>
    </xdr:from>
    <xdr:to>
      <xdr:col>2</xdr:col>
      <xdr:colOff>3162300</xdr:colOff>
      <xdr:row>6</xdr:row>
      <xdr:rowOff>1514475</xdr:rowOff>
    </xdr:to>
    <xdr:pic>
      <xdr:nvPicPr>
        <xdr:cNvPr id="1027" name="Immagin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66950" y="4410075"/>
          <a:ext cx="31051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8</xdr:row>
      <xdr:rowOff>123825</xdr:rowOff>
    </xdr:from>
    <xdr:to>
      <xdr:col>2</xdr:col>
      <xdr:colOff>3114675</xdr:colOff>
      <xdr:row>8</xdr:row>
      <xdr:rowOff>1381125</xdr:rowOff>
    </xdr:to>
    <xdr:pic>
      <xdr:nvPicPr>
        <xdr:cNvPr id="1028" name="Immagin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95525" y="7581900"/>
          <a:ext cx="30289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9</xdr:row>
      <xdr:rowOff>47625</xdr:rowOff>
    </xdr:from>
    <xdr:to>
      <xdr:col>2</xdr:col>
      <xdr:colOff>2905125</xdr:colOff>
      <xdr:row>9</xdr:row>
      <xdr:rowOff>1524000</xdr:rowOff>
    </xdr:to>
    <xdr:pic>
      <xdr:nvPicPr>
        <xdr:cNvPr id="1029" name="Immagin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b="25542"/>
        <a:stretch>
          <a:fillRect/>
        </a:stretch>
      </xdr:blipFill>
      <xdr:spPr bwMode="auto">
        <a:xfrm>
          <a:off x="2324100" y="9067800"/>
          <a:ext cx="2790825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24</xdr:row>
      <xdr:rowOff>142875</xdr:rowOff>
    </xdr:from>
    <xdr:to>
      <xdr:col>2</xdr:col>
      <xdr:colOff>3076575</xdr:colOff>
      <xdr:row>24</xdr:row>
      <xdr:rowOff>1476375</xdr:rowOff>
    </xdr:to>
    <xdr:pic>
      <xdr:nvPicPr>
        <xdr:cNvPr id="1030" name="Immagine 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343150" y="27184350"/>
          <a:ext cx="29432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15</xdr:row>
      <xdr:rowOff>190500</xdr:rowOff>
    </xdr:from>
    <xdr:to>
      <xdr:col>2</xdr:col>
      <xdr:colOff>3000375</xdr:colOff>
      <xdr:row>15</xdr:row>
      <xdr:rowOff>1362075</xdr:rowOff>
    </xdr:to>
    <xdr:pic>
      <xdr:nvPicPr>
        <xdr:cNvPr id="1031" name="Immagine 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343150" y="13173075"/>
          <a:ext cx="2867025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28</xdr:row>
      <xdr:rowOff>95250</xdr:rowOff>
    </xdr:from>
    <xdr:to>
      <xdr:col>2</xdr:col>
      <xdr:colOff>3124200</xdr:colOff>
      <xdr:row>28</xdr:row>
      <xdr:rowOff>1438275</xdr:rowOff>
    </xdr:to>
    <xdr:pic>
      <xdr:nvPicPr>
        <xdr:cNvPr id="1032" name="Immagin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95525" y="33385125"/>
          <a:ext cx="3038475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18</xdr:row>
      <xdr:rowOff>161925</xdr:rowOff>
    </xdr:from>
    <xdr:to>
      <xdr:col>2</xdr:col>
      <xdr:colOff>3095625</xdr:colOff>
      <xdr:row>18</xdr:row>
      <xdr:rowOff>1457325</xdr:rowOff>
    </xdr:to>
    <xdr:pic>
      <xdr:nvPicPr>
        <xdr:cNvPr id="1033" name="Immagin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95525" y="17830800"/>
          <a:ext cx="30099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7</xdr:row>
      <xdr:rowOff>76200</xdr:rowOff>
    </xdr:from>
    <xdr:to>
      <xdr:col>2</xdr:col>
      <xdr:colOff>2867025</xdr:colOff>
      <xdr:row>7</xdr:row>
      <xdr:rowOff>1514475</xdr:rowOff>
    </xdr:to>
    <xdr:pic>
      <xdr:nvPicPr>
        <xdr:cNvPr id="1034" name="Immagin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390775" y="5972175"/>
          <a:ext cx="26860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104775</xdr:colOff>
      <xdr:row>10</xdr:row>
      <xdr:rowOff>142875</xdr:rowOff>
    </xdr:from>
    <xdr:to>
      <xdr:col>2</xdr:col>
      <xdr:colOff>3086100</xdr:colOff>
      <xdr:row>10</xdr:row>
      <xdr:rowOff>1438275</xdr:rowOff>
    </xdr:to>
    <xdr:pic>
      <xdr:nvPicPr>
        <xdr:cNvPr id="1035" name="Immagin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314575" y="10725150"/>
          <a:ext cx="298132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27</xdr:row>
      <xdr:rowOff>47625</xdr:rowOff>
    </xdr:from>
    <xdr:to>
      <xdr:col>2</xdr:col>
      <xdr:colOff>2990850</xdr:colOff>
      <xdr:row>27</xdr:row>
      <xdr:rowOff>1514475</xdr:rowOff>
    </xdr:to>
    <xdr:pic>
      <xdr:nvPicPr>
        <xdr:cNvPr id="1036" name="Immagin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343150" y="31775400"/>
          <a:ext cx="28575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25</xdr:row>
      <xdr:rowOff>66675</xdr:rowOff>
    </xdr:from>
    <xdr:to>
      <xdr:col>2</xdr:col>
      <xdr:colOff>2857500</xdr:colOff>
      <xdr:row>25</xdr:row>
      <xdr:rowOff>1504950</xdr:rowOff>
    </xdr:to>
    <xdr:pic>
      <xdr:nvPicPr>
        <xdr:cNvPr id="1037" name="Immagine 14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305050" y="28670250"/>
          <a:ext cx="276225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47625</xdr:colOff>
      <xdr:row>26</xdr:row>
      <xdr:rowOff>38100</xdr:rowOff>
    </xdr:from>
    <xdr:to>
      <xdr:col>2</xdr:col>
      <xdr:colOff>2943225</xdr:colOff>
      <xdr:row>26</xdr:row>
      <xdr:rowOff>1504950</xdr:rowOff>
    </xdr:to>
    <xdr:pic>
      <xdr:nvPicPr>
        <xdr:cNvPr id="1038" name="Immagine 15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57425" y="30203775"/>
          <a:ext cx="289560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66675</xdr:colOff>
      <xdr:row>23</xdr:row>
      <xdr:rowOff>66675</xdr:rowOff>
    </xdr:from>
    <xdr:to>
      <xdr:col>2</xdr:col>
      <xdr:colOff>2743200</xdr:colOff>
      <xdr:row>23</xdr:row>
      <xdr:rowOff>1504950</xdr:rowOff>
    </xdr:to>
    <xdr:pic>
      <xdr:nvPicPr>
        <xdr:cNvPr id="1039" name="Immagine 16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76475" y="25546050"/>
          <a:ext cx="26765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22</xdr:row>
      <xdr:rowOff>57150</xdr:rowOff>
    </xdr:from>
    <xdr:to>
      <xdr:col>2</xdr:col>
      <xdr:colOff>2790825</xdr:colOff>
      <xdr:row>22</xdr:row>
      <xdr:rowOff>1504950</xdr:rowOff>
    </xdr:to>
    <xdr:pic>
      <xdr:nvPicPr>
        <xdr:cNvPr id="1040" name="Immagine 18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333625" y="23974425"/>
          <a:ext cx="266700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16</xdr:row>
      <xdr:rowOff>180975</xdr:rowOff>
    </xdr:from>
    <xdr:to>
      <xdr:col>2</xdr:col>
      <xdr:colOff>3067050</xdr:colOff>
      <xdr:row>16</xdr:row>
      <xdr:rowOff>1419225</xdr:rowOff>
    </xdr:to>
    <xdr:pic>
      <xdr:nvPicPr>
        <xdr:cNvPr id="1041" name="Immagine 19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343150" y="14725650"/>
          <a:ext cx="293370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17</xdr:row>
      <xdr:rowOff>114300</xdr:rowOff>
    </xdr:from>
    <xdr:to>
      <xdr:col>2</xdr:col>
      <xdr:colOff>3105150</xdr:colOff>
      <xdr:row>17</xdr:row>
      <xdr:rowOff>1447800</xdr:rowOff>
    </xdr:to>
    <xdr:pic>
      <xdr:nvPicPr>
        <xdr:cNvPr id="1042" name="Immagine 20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95525" y="16221075"/>
          <a:ext cx="3019425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95250</xdr:colOff>
      <xdr:row>21</xdr:row>
      <xdr:rowOff>114300</xdr:rowOff>
    </xdr:from>
    <xdr:to>
      <xdr:col>2</xdr:col>
      <xdr:colOff>3114675</xdr:colOff>
      <xdr:row>21</xdr:row>
      <xdr:rowOff>1476375</xdr:rowOff>
    </xdr:to>
    <xdr:pic>
      <xdr:nvPicPr>
        <xdr:cNvPr id="1043" name="Immagine 21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305050" y="22469475"/>
          <a:ext cx="30194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20</xdr:row>
      <xdr:rowOff>152400</xdr:rowOff>
    </xdr:from>
    <xdr:to>
      <xdr:col>2</xdr:col>
      <xdr:colOff>3105150</xdr:colOff>
      <xdr:row>20</xdr:row>
      <xdr:rowOff>1409700</xdr:rowOff>
    </xdr:to>
    <xdr:pic>
      <xdr:nvPicPr>
        <xdr:cNvPr id="1044" name="Immagine 22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381250" y="20945475"/>
          <a:ext cx="29337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123825</xdr:colOff>
      <xdr:row>19</xdr:row>
      <xdr:rowOff>142875</xdr:rowOff>
    </xdr:from>
    <xdr:to>
      <xdr:col>2</xdr:col>
      <xdr:colOff>3057525</xdr:colOff>
      <xdr:row>19</xdr:row>
      <xdr:rowOff>1419225</xdr:rowOff>
    </xdr:to>
    <xdr:pic>
      <xdr:nvPicPr>
        <xdr:cNvPr id="1045" name="Immagine 2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333625" y="19373850"/>
          <a:ext cx="2933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workbookViewId="0">
      <selection activeCell="C37" sqref="C37"/>
    </sheetView>
  </sheetViews>
  <sheetFormatPr defaultRowHeight="17.100000000000001" customHeight="1" x14ac:dyDescent="0.25"/>
  <cols>
    <col min="1" max="1" width="13.28515625" style="34" customWidth="1"/>
    <col min="2" max="2" width="19.85546875" style="1" customWidth="1"/>
    <col min="3" max="3" width="48.28515625" style="34" customWidth="1"/>
    <col min="4" max="4" width="19.140625" style="2" customWidth="1"/>
    <col min="5" max="5" width="10.5703125" style="2" customWidth="1"/>
    <col min="6" max="6" width="7.140625" style="2" customWidth="1"/>
    <col min="7" max="7" width="11.28515625" style="2" customWidth="1"/>
    <col min="8" max="8" width="11.5703125" style="2" customWidth="1"/>
    <col min="9" max="9" width="14" style="3" customWidth="1"/>
    <col min="10" max="10" width="13.7109375" style="3" customWidth="1"/>
    <col min="11" max="11" width="13.7109375" style="34" customWidth="1"/>
    <col min="12" max="12" width="18.85546875" style="34" bestFit="1" customWidth="1"/>
    <col min="13" max="16384" width="9.140625" style="34"/>
  </cols>
  <sheetData>
    <row r="1" spans="1:12" ht="17.100000000000001" customHeight="1" thickBot="1" x14ac:dyDescent="0.3"/>
    <row r="2" spans="1:12" ht="31.5" thickBot="1" x14ac:dyDescent="0.3">
      <c r="A2" s="43" t="s">
        <v>47</v>
      </c>
      <c r="B2" s="44"/>
      <c r="C2" s="44"/>
      <c r="D2" s="44"/>
      <c r="E2" s="44"/>
      <c r="F2" s="44"/>
      <c r="G2" s="44"/>
      <c r="H2" s="44"/>
      <c r="I2" s="44"/>
      <c r="J2" s="45"/>
    </row>
    <row r="3" spans="1:12" s="35" customFormat="1" ht="30.75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2" s="37" customFormat="1" ht="17.100000000000001" customHeight="1" x14ac:dyDescent="0.25">
      <c r="A4" s="36" t="s">
        <v>5</v>
      </c>
      <c r="B4" s="22" t="s">
        <v>40</v>
      </c>
      <c r="C4" s="36" t="s">
        <v>41</v>
      </c>
      <c r="D4" s="23" t="s">
        <v>7</v>
      </c>
      <c r="E4" s="23" t="s">
        <v>18</v>
      </c>
      <c r="F4" s="23" t="s">
        <v>19</v>
      </c>
      <c r="G4" s="23" t="s">
        <v>20</v>
      </c>
      <c r="H4" s="23" t="s">
        <v>21</v>
      </c>
      <c r="I4" s="24" t="s">
        <v>42</v>
      </c>
      <c r="J4" s="24" t="s">
        <v>43</v>
      </c>
      <c r="L4" s="24" t="s">
        <v>48</v>
      </c>
    </row>
    <row r="5" spans="1:12" ht="123" customHeight="1" x14ac:dyDescent="0.25">
      <c r="A5" s="5" t="s">
        <v>0</v>
      </c>
      <c r="B5" s="6">
        <v>716736000992</v>
      </c>
      <c r="C5" s="5"/>
      <c r="D5" s="7" t="s">
        <v>16</v>
      </c>
      <c r="E5" s="7" t="s">
        <v>8</v>
      </c>
      <c r="F5" s="7">
        <v>49</v>
      </c>
      <c r="G5" s="7" t="s">
        <v>1</v>
      </c>
      <c r="H5" s="25">
        <v>143</v>
      </c>
      <c r="I5" s="8">
        <v>108.4</v>
      </c>
      <c r="J5" s="8">
        <v>260</v>
      </c>
      <c r="L5" s="8">
        <f>+H5*I5</f>
        <v>15501.2</v>
      </c>
    </row>
    <row r="6" spans="1:12" ht="123" customHeight="1" x14ac:dyDescent="0.25">
      <c r="A6" s="5" t="s">
        <v>0</v>
      </c>
      <c r="B6" s="9">
        <v>762753960986</v>
      </c>
      <c r="C6" s="5"/>
      <c r="D6" s="7" t="s">
        <v>16</v>
      </c>
      <c r="E6" s="7" t="s">
        <v>9</v>
      </c>
      <c r="F6" s="7">
        <v>49</v>
      </c>
      <c r="G6" s="7" t="s">
        <v>1</v>
      </c>
      <c r="H6" s="25">
        <v>131</v>
      </c>
      <c r="I6" s="8">
        <v>108.4</v>
      </c>
      <c r="J6" s="8">
        <v>260</v>
      </c>
      <c r="L6" s="8">
        <f t="shared" ref="L6:L29" si="0">+H6*I6</f>
        <v>14200.400000000001</v>
      </c>
    </row>
    <row r="7" spans="1:12" ht="123" customHeight="1" x14ac:dyDescent="0.25">
      <c r="A7" s="5" t="s">
        <v>0</v>
      </c>
      <c r="B7" s="10">
        <v>762753960993</v>
      </c>
      <c r="C7" s="5"/>
      <c r="D7" s="7" t="s">
        <v>16</v>
      </c>
      <c r="E7" s="7" t="s">
        <v>39</v>
      </c>
      <c r="F7" s="7">
        <v>49</v>
      </c>
      <c r="G7" s="7" t="s">
        <v>1</v>
      </c>
      <c r="H7" s="25">
        <v>22</v>
      </c>
      <c r="I7" s="8">
        <v>108.4</v>
      </c>
      <c r="J7" s="8">
        <v>260</v>
      </c>
      <c r="L7" s="8">
        <f t="shared" si="0"/>
        <v>2384.8000000000002</v>
      </c>
    </row>
    <row r="8" spans="1:12" ht="123" customHeight="1" x14ac:dyDescent="0.25">
      <c r="A8" s="5" t="s">
        <v>0</v>
      </c>
      <c r="B8" s="11">
        <v>762753960870</v>
      </c>
      <c r="C8" s="5"/>
      <c r="D8" s="7" t="s">
        <v>16</v>
      </c>
      <c r="E8" s="7" t="s">
        <v>12</v>
      </c>
      <c r="F8" s="7">
        <v>49</v>
      </c>
      <c r="G8" s="7" t="s">
        <v>1</v>
      </c>
      <c r="H8" s="25">
        <v>1</v>
      </c>
      <c r="I8" s="8">
        <v>108.4</v>
      </c>
      <c r="J8" s="8">
        <v>260</v>
      </c>
      <c r="L8" s="8">
        <f t="shared" si="0"/>
        <v>108.4</v>
      </c>
    </row>
    <row r="9" spans="1:12" ht="123" customHeight="1" x14ac:dyDescent="0.25">
      <c r="A9" s="5" t="s">
        <v>0</v>
      </c>
      <c r="B9" s="12">
        <v>762753964205</v>
      </c>
      <c r="C9" s="5"/>
      <c r="D9" s="7" t="s">
        <v>17</v>
      </c>
      <c r="E9" s="7" t="s">
        <v>10</v>
      </c>
      <c r="F9" s="7">
        <v>53</v>
      </c>
      <c r="G9" s="7" t="s">
        <v>3</v>
      </c>
      <c r="H9" s="25">
        <v>71</v>
      </c>
      <c r="I9" s="8">
        <v>64.5</v>
      </c>
      <c r="J9" s="8">
        <v>155</v>
      </c>
      <c r="L9" s="8">
        <f t="shared" si="0"/>
        <v>4579.5</v>
      </c>
    </row>
    <row r="10" spans="1:12" ht="123" customHeight="1" x14ac:dyDescent="0.25">
      <c r="A10" s="5" t="s">
        <v>0</v>
      </c>
      <c r="B10" s="13">
        <v>762753964571</v>
      </c>
      <c r="C10" s="5"/>
      <c r="D10" s="7" t="s">
        <v>14</v>
      </c>
      <c r="E10" s="7" t="s">
        <v>11</v>
      </c>
      <c r="F10" s="7">
        <v>53</v>
      </c>
      <c r="G10" s="7" t="s">
        <v>4</v>
      </c>
      <c r="H10" s="25">
        <v>28</v>
      </c>
      <c r="I10" s="8">
        <v>64.5</v>
      </c>
      <c r="J10" s="8">
        <v>155</v>
      </c>
      <c r="L10" s="8">
        <f t="shared" si="0"/>
        <v>1806</v>
      </c>
    </row>
    <row r="11" spans="1:12" ht="123" customHeight="1" x14ac:dyDescent="0.25">
      <c r="A11" s="5" t="s">
        <v>0</v>
      </c>
      <c r="B11" s="14">
        <v>762753961051</v>
      </c>
      <c r="C11" s="5"/>
      <c r="D11" s="7" t="s">
        <v>15</v>
      </c>
      <c r="E11" s="7" t="s">
        <v>13</v>
      </c>
      <c r="F11" s="7">
        <v>57</v>
      </c>
      <c r="G11" s="7" t="s">
        <v>1</v>
      </c>
      <c r="H11" s="25">
        <v>1</v>
      </c>
      <c r="I11" s="8">
        <v>95.9</v>
      </c>
      <c r="J11" s="8">
        <v>230</v>
      </c>
      <c r="L11" s="8">
        <f t="shared" si="0"/>
        <v>95.9</v>
      </c>
    </row>
    <row r="12" spans="1:12" ht="17.100000000000001" customHeight="1" x14ac:dyDescent="0.25">
      <c r="A12" s="38"/>
      <c r="B12" s="31"/>
      <c r="C12" s="38"/>
      <c r="D12" s="32"/>
      <c r="E12" s="32"/>
      <c r="F12" s="32"/>
      <c r="G12" s="32"/>
      <c r="H12" s="32">
        <f>SUM(H5:H11)</f>
        <v>397</v>
      </c>
      <c r="I12" s="33"/>
      <c r="J12" s="33"/>
      <c r="L12" s="33">
        <f>SUM(L5:L11)</f>
        <v>38676.200000000004</v>
      </c>
    </row>
    <row r="13" spans="1:12" ht="17.100000000000001" customHeight="1" x14ac:dyDescent="0.25">
      <c r="L13" s="3"/>
    </row>
    <row r="14" spans="1:12" ht="17.100000000000001" customHeight="1" x14ac:dyDescent="0.25">
      <c r="L14" s="3"/>
    </row>
    <row r="15" spans="1:12" ht="17.100000000000001" customHeight="1" x14ac:dyDescent="0.25">
      <c r="A15" s="36" t="s">
        <v>5</v>
      </c>
      <c r="B15" s="22" t="s">
        <v>40</v>
      </c>
      <c r="C15" s="36" t="s">
        <v>41</v>
      </c>
      <c r="D15" s="23" t="s">
        <v>7</v>
      </c>
      <c r="E15" s="23" t="s">
        <v>18</v>
      </c>
      <c r="F15" s="23" t="s">
        <v>19</v>
      </c>
      <c r="G15" s="23" t="s">
        <v>20</v>
      </c>
      <c r="H15" s="23" t="s">
        <v>21</v>
      </c>
      <c r="I15" s="24" t="s">
        <v>42</v>
      </c>
      <c r="J15" s="24" t="s">
        <v>43</v>
      </c>
      <c r="L15" s="24" t="s">
        <v>48</v>
      </c>
    </row>
    <row r="16" spans="1:12" ht="123" customHeight="1" x14ac:dyDescent="0.25">
      <c r="A16" s="15" t="s">
        <v>6</v>
      </c>
      <c r="B16" s="16">
        <v>762753983411</v>
      </c>
      <c r="C16" s="15"/>
      <c r="D16" s="7" t="s">
        <v>34</v>
      </c>
      <c r="E16" s="17" t="s">
        <v>23</v>
      </c>
      <c r="F16" s="7">
        <v>49</v>
      </c>
      <c r="G16" s="7" t="s">
        <v>2</v>
      </c>
      <c r="H16" s="25">
        <v>45</v>
      </c>
      <c r="I16" s="8">
        <v>52.1</v>
      </c>
      <c r="J16" s="8">
        <v>125</v>
      </c>
      <c r="L16" s="8">
        <f t="shared" si="0"/>
        <v>2344.5</v>
      </c>
    </row>
    <row r="17" spans="1:12" ht="123" customHeight="1" x14ac:dyDescent="0.25">
      <c r="A17" s="15" t="s">
        <v>6</v>
      </c>
      <c r="B17" s="18">
        <v>762753983657</v>
      </c>
      <c r="C17" s="15"/>
      <c r="D17" s="7" t="s">
        <v>34</v>
      </c>
      <c r="E17" s="17" t="s">
        <v>25</v>
      </c>
      <c r="F17" s="7">
        <v>49</v>
      </c>
      <c r="G17" s="7" t="s">
        <v>2</v>
      </c>
      <c r="H17" s="25">
        <v>45</v>
      </c>
      <c r="I17" s="8">
        <v>52.1</v>
      </c>
      <c r="J17" s="8">
        <v>125</v>
      </c>
      <c r="L17" s="8">
        <f t="shared" si="0"/>
        <v>2344.5</v>
      </c>
    </row>
    <row r="18" spans="1:12" ht="123" customHeight="1" x14ac:dyDescent="0.25">
      <c r="A18" s="15" t="s">
        <v>6</v>
      </c>
      <c r="B18" s="18">
        <v>762753983664</v>
      </c>
      <c r="C18" s="15"/>
      <c r="D18" s="7" t="s">
        <v>34</v>
      </c>
      <c r="E18" s="17" t="s">
        <v>30</v>
      </c>
      <c r="F18" s="7">
        <v>49</v>
      </c>
      <c r="G18" s="7" t="s">
        <v>2</v>
      </c>
      <c r="H18" s="25">
        <v>26</v>
      </c>
      <c r="I18" s="8">
        <v>52.1</v>
      </c>
      <c r="J18" s="8">
        <v>125</v>
      </c>
      <c r="L18" s="8">
        <f t="shared" si="0"/>
        <v>1354.6000000000001</v>
      </c>
    </row>
    <row r="19" spans="1:12" ht="123" customHeight="1" x14ac:dyDescent="0.25">
      <c r="A19" s="15" t="s">
        <v>6</v>
      </c>
      <c r="B19" s="19">
        <v>762753983237</v>
      </c>
      <c r="C19" s="15"/>
      <c r="D19" s="7" t="s">
        <v>34</v>
      </c>
      <c r="E19" s="17" t="s">
        <v>29</v>
      </c>
      <c r="F19" s="7">
        <v>49</v>
      </c>
      <c r="G19" s="7">
        <v>145</v>
      </c>
      <c r="H19" s="25">
        <v>6</v>
      </c>
      <c r="I19" s="8">
        <v>52.1</v>
      </c>
      <c r="J19" s="8">
        <v>125</v>
      </c>
      <c r="L19" s="8">
        <f t="shared" si="0"/>
        <v>312.60000000000002</v>
      </c>
    </row>
    <row r="20" spans="1:12" ht="123" customHeight="1" x14ac:dyDescent="0.25">
      <c r="A20" s="15" t="s">
        <v>6</v>
      </c>
      <c r="B20" s="18">
        <v>762753983442</v>
      </c>
      <c r="C20" s="15"/>
      <c r="D20" s="7" t="s">
        <v>35</v>
      </c>
      <c r="E20" s="17" t="s">
        <v>46</v>
      </c>
      <c r="F20" s="7">
        <v>53</v>
      </c>
      <c r="G20" s="7" t="s">
        <v>2</v>
      </c>
      <c r="H20" s="25">
        <v>3</v>
      </c>
      <c r="I20" s="8">
        <v>52.1</v>
      </c>
      <c r="J20" s="8">
        <v>125</v>
      </c>
      <c r="L20" s="8">
        <f t="shared" si="0"/>
        <v>156.30000000000001</v>
      </c>
    </row>
    <row r="21" spans="1:12" ht="123" customHeight="1" x14ac:dyDescent="0.25">
      <c r="A21" s="15" t="s">
        <v>6</v>
      </c>
      <c r="B21" s="18">
        <v>762753983466</v>
      </c>
      <c r="C21" s="15"/>
      <c r="D21" s="17" t="s">
        <v>35</v>
      </c>
      <c r="E21" s="17" t="s">
        <v>26</v>
      </c>
      <c r="F21" s="17">
        <v>53</v>
      </c>
      <c r="G21" s="17" t="s">
        <v>2</v>
      </c>
      <c r="H21" s="25">
        <v>28</v>
      </c>
      <c r="I21" s="8">
        <v>52.1</v>
      </c>
      <c r="J21" s="8">
        <v>125</v>
      </c>
      <c r="L21" s="8">
        <f t="shared" si="0"/>
        <v>1458.8</v>
      </c>
    </row>
    <row r="22" spans="1:12" ht="123" customHeight="1" x14ac:dyDescent="0.25">
      <c r="A22" s="15" t="s">
        <v>6</v>
      </c>
      <c r="B22" s="18">
        <v>762753983497</v>
      </c>
      <c r="C22" s="15"/>
      <c r="D22" s="7" t="s">
        <v>35</v>
      </c>
      <c r="E22" s="17" t="s">
        <v>29</v>
      </c>
      <c r="F22" s="7">
        <v>53</v>
      </c>
      <c r="G22" s="7" t="s">
        <v>2</v>
      </c>
      <c r="H22" s="25">
        <v>15</v>
      </c>
      <c r="I22" s="8">
        <v>52.1</v>
      </c>
      <c r="J22" s="8">
        <v>125</v>
      </c>
      <c r="L22" s="8">
        <f t="shared" si="0"/>
        <v>781.5</v>
      </c>
    </row>
    <row r="23" spans="1:12" ht="123" customHeight="1" x14ac:dyDescent="0.25">
      <c r="A23" s="15" t="s">
        <v>6</v>
      </c>
      <c r="B23" s="18">
        <v>762753983886</v>
      </c>
      <c r="C23" s="15"/>
      <c r="D23" s="7" t="s">
        <v>38</v>
      </c>
      <c r="E23" s="17" t="s">
        <v>31</v>
      </c>
      <c r="F23" s="7">
        <v>53</v>
      </c>
      <c r="G23" s="7" t="s">
        <v>2</v>
      </c>
      <c r="H23" s="25">
        <v>1</v>
      </c>
      <c r="I23" s="8">
        <v>52.1</v>
      </c>
      <c r="J23" s="8">
        <v>125</v>
      </c>
      <c r="L23" s="8">
        <f t="shared" si="0"/>
        <v>52.1</v>
      </c>
    </row>
    <row r="24" spans="1:12" ht="123" customHeight="1" x14ac:dyDescent="0.25">
      <c r="A24" s="15" t="s">
        <v>6</v>
      </c>
      <c r="B24" s="18">
        <v>762753982681</v>
      </c>
      <c r="C24" s="15"/>
      <c r="D24" s="7" t="s">
        <v>33</v>
      </c>
      <c r="E24" s="17" t="s">
        <v>32</v>
      </c>
      <c r="F24" s="7">
        <v>49</v>
      </c>
      <c r="G24" s="7" t="s">
        <v>2</v>
      </c>
      <c r="H24" s="25">
        <v>1</v>
      </c>
      <c r="I24" s="8">
        <v>58.4</v>
      </c>
      <c r="J24" s="8">
        <v>140</v>
      </c>
      <c r="L24" s="8">
        <f t="shared" si="0"/>
        <v>58.4</v>
      </c>
    </row>
    <row r="25" spans="1:12" ht="123" customHeight="1" x14ac:dyDescent="0.25">
      <c r="A25" s="15" t="s">
        <v>6</v>
      </c>
      <c r="B25" s="20">
        <v>762753982667</v>
      </c>
      <c r="C25" s="15"/>
      <c r="D25" s="17" t="s">
        <v>33</v>
      </c>
      <c r="E25" s="17" t="s">
        <v>22</v>
      </c>
      <c r="F25" s="17">
        <v>49</v>
      </c>
      <c r="G25" s="17" t="s">
        <v>2</v>
      </c>
      <c r="H25" s="25">
        <v>256</v>
      </c>
      <c r="I25" s="8">
        <v>58.4</v>
      </c>
      <c r="J25" s="8">
        <v>140</v>
      </c>
      <c r="L25" s="8">
        <f t="shared" si="0"/>
        <v>14950.4</v>
      </c>
    </row>
    <row r="26" spans="1:12" ht="123" customHeight="1" x14ac:dyDescent="0.25">
      <c r="A26" s="15" t="s">
        <v>6</v>
      </c>
      <c r="B26" s="18">
        <v>762753982469</v>
      </c>
      <c r="C26" s="15"/>
      <c r="D26" s="17" t="s">
        <v>37</v>
      </c>
      <c r="E26" s="17" t="s">
        <v>28</v>
      </c>
      <c r="F26" s="17">
        <v>49</v>
      </c>
      <c r="G26" s="17" t="s">
        <v>2</v>
      </c>
      <c r="H26" s="25">
        <v>4</v>
      </c>
      <c r="I26" s="8">
        <v>54.2</v>
      </c>
      <c r="J26" s="8">
        <v>130</v>
      </c>
      <c r="L26" s="8">
        <f t="shared" si="0"/>
        <v>216.8</v>
      </c>
    </row>
    <row r="27" spans="1:12" ht="123" customHeight="1" x14ac:dyDescent="0.25">
      <c r="A27" s="15" t="s">
        <v>6</v>
      </c>
      <c r="B27" s="18">
        <v>762753982445</v>
      </c>
      <c r="C27" s="15"/>
      <c r="D27" s="17" t="s">
        <v>37</v>
      </c>
      <c r="E27" s="17" t="s">
        <v>22</v>
      </c>
      <c r="F27" s="17">
        <v>49</v>
      </c>
      <c r="G27" s="17" t="s">
        <v>2</v>
      </c>
      <c r="H27" s="25">
        <v>2</v>
      </c>
      <c r="I27" s="8">
        <v>54.2</v>
      </c>
      <c r="J27" s="8">
        <v>130</v>
      </c>
      <c r="L27" s="8">
        <f t="shared" si="0"/>
        <v>108.4</v>
      </c>
    </row>
    <row r="28" spans="1:12" ht="123" customHeight="1" x14ac:dyDescent="0.25">
      <c r="A28" s="15" t="s">
        <v>6</v>
      </c>
      <c r="B28" s="18">
        <v>762753982315</v>
      </c>
      <c r="C28" s="15"/>
      <c r="D28" s="7" t="s">
        <v>36</v>
      </c>
      <c r="E28" s="17" t="s">
        <v>24</v>
      </c>
      <c r="F28" s="7">
        <v>54</v>
      </c>
      <c r="G28" s="7" t="s">
        <v>1</v>
      </c>
      <c r="H28" s="25">
        <v>86</v>
      </c>
      <c r="I28" s="8">
        <v>58.4</v>
      </c>
      <c r="J28" s="8">
        <v>140</v>
      </c>
      <c r="L28" s="8">
        <f t="shared" si="0"/>
        <v>5022.3999999999996</v>
      </c>
    </row>
    <row r="29" spans="1:12" ht="123" customHeight="1" x14ac:dyDescent="0.25">
      <c r="A29" s="15" t="s">
        <v>6</v>
      </c>
      <c r="B29" s="21">
        <v>762753982230</v>
      </c>
      <c r="C29" s="15"/>
      <c r="D29" s="7" t="s">
        <v>36</v>
      </c>
      <c r="E29" s="17" t="s">
        <v>27</v>
      </c>
      <c r="F29" s="7">
        <v>54</v>
      </c>
      <c r="G29" s="7" t="s">
        <v>1</v>
      </c>
      <c r="H29" s="25">
        <v>18</v>
      </c>
      <c r="I29" s="8">
        <v>58.4</v>
      </c>
      <c r="J29" s="8">
        <v>140</v>
      </c>
      <c r="L29" s="8">
        <f t="shared" si="0"/>
        <v>1051.2</v>
      </c>
    </row>
    <row r="30" spans="1:12" s="37" customFormat="1" ht="17.100000000000001" customHeight="1" x14ac:dyDescent="0.25">
      <c r="A30" s="38" t="s">
        <v>44</v>
      </c>
      <c r="B30" s="31"/>
      <c r="C30" s="38"/>
      <c r="D30" s="32"/>
      <c r="E30" s="32"/>
      <c r="F30" s="32"/>
      <c r="G30" s="32"/>
      <c r="H30" s="32">
        <f>SUM(H16:H29)</f>
        <v>536</v>
      </c>
      <c r="I30" s="33"/>
      <c r="J30" s="33"/>
      <c r="L30" s="33">
        <f>SUM(L16:L29)</f>
        <v>30212.500000000004</v>
      </c>
    </row>
    <row r="31" spans="1:12" ht="17.100000000000001" customHeight="1" thickBot="1" x14ac:dyDescent="0.3">
      <c r="L31" s="3"/>
    </row>
    <row r="32" spans="1:12" ht="17.100000000000001" customHeight="1" thickBot="1" x14ac:dyDescent="0.3">
      <c r="A32" s="39" t="s">
        <v>45</v>
      </c>
      <c r="B32" s="26"/>
      <c r="C32" s="40"/>
      <c r="D32" s="27"/>
      <c r="E32" s="27"/>
      <c r="F32" s="27"/>
      <c r="G32" s="27"/>
      <c r="H32" s="28">
        <f>H30+H12</f>
        <v>933</v>
      </c>
      <c r="I32" s="29"/>
      <c r="J32" s="30"/>
      <c r="L32" s="42">
        <f>+L30+L12</f>
        <v>68888.700000000012</v>
      </c>
    </row>
    <row r="35" spans="12:12" ht="17.100000000000001" customHeight="1" x14ac:dyDescent="0.25">
      <c r="L35" s="41"/>
    </row>
  </sheetData>
  <mergeCells count="1">
    <mergeCell ref="A2:J2"/>
  </mergeCells>
  <phoneticPr fontId="0" type="noConversion"/>
  <printOptions horizontalCentered="1"/>
  <pageMargins left="0" right="0" top="0.19685039370078741" bottom="0" header="0.31496062992125984" footer="0.31496062992125984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2022-04-06T07:35:34Z</cp:lastPrinted>
  <dcterms:created xsi:type="dcterms:W3CDTF">2022-03-19T09:13:49Z</dcterms:created>
  <dcterms:modified xsi:type="dcterms:W3CDTF">2022-04-07T09:49:09Z</dcterms:modified>
</cp:coreProperties>
</file>